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05"/>
  </bookViews>
  <sheets>
    <sheet name="综合成绩" sheetId="5" r:id="rId1"/>
  </sheets>
  <definedNames>
    <definedName name="_xlnm._FilterDatabase" localSheetId="0" hidden="1">综合成绩!$A$2:$K$10</definedName>
  </definedNames>
  <calcPr calcId="144525"/>
</workbook>
</file>

<file path=xl/sharedStrings.xml><?xml version="1.0" encoding="utf-8"?>
<sst xmlns="http://schemas.openxmlformats.org/spreadsheetml/2006/main" count="46" uniqueCount="39">
  <si>
    <t>附件2：海口市纪委监委所属事业单位2026年公开招聘工作人员综合成绩</t>
  </si>
  <si>
    <t>序号</t>
  </si>
  <si>
    <t>职位代码</t>
  </si>
  <si>
    <t>准考证号</t>
  </si>
  <si>
    <t>姓名</t>
  </si>
  <si>
    <t>笔试成绩</t>
  </si>
  <si>
    <t>笔试成绩
*60%</t>
  </si>
  <si>
    <t>面试成绩</t>
  </si>
  <si>
    <t>面试成绩
*40%</t>
  </si>
  <si>
    <t>综合成绩</t>
  </si>
  <si>
    <t>排名</t>
  </si>
  <si>
    <t>备注</t>
  </si>
  <si>
    <t>管理岗1</t>
  </si>
  <si>
    <t>1146060109422</t>
  </si>
  <si>
    <t>胡海洋</t>
  </si>
  <si>
    <t>72.20</t>
  </si>
  <si>
    <t>1146060106620</t>
  </si>
  <si>
    <t>薛宜净</t>
  </si>
  <si>
    <t>69.60</t>
  </si>
  <si>
    <t>1146060101006</t>
  </si>
  <si>
    <t>马菲菲</t>
  </si>
  <si>
    <t>1146060107813</t>
  </si>
  <si>
    <t>陈浩睿</t>
  </si>
  <si>
    <t>68.20</t>
  </si>
  <si>
    <t>1146060111229</t>
  </si>
  <si>
    <t>谢菲</t>
  </si>
  <si>
    <t>62.00</t>
  </si>
  <si>
    <t>1146060100719</t>
  </si>
  <si>
    <t>林中岚</t>
  </si>
  <si>
    <t>42.20</t>
  </si>
  <si>
    <t>管理岗2</t>
  </si>
  <si>
    <t>1146060111828</t>
  </si>
  <si>
    <t>董可</t>
  </si>
  <si>
    <t>68.80</t>
  </si>
  <si>
    <t>1</t>
  </si>
  <si>
    <t>1146060108420</t>
  </si>
  <si>
    <t>郑福源</t>
  </si>
  <si>
    <t>63.80</t>
  </si>
  <si>
    <t>2</t>
  </si>
</sst>
</file>

<file path=xl/styles.xml><?xml version="1.0" encoding="utf-8"?>
<styleSheet xmlns="http://schemas.openxmlformats.org/spreadsheetml/2006/main">
  <numFmts count="6">
    <numFmt numFmtId="176" formatCode="0.00_);\(0.00\)"/>
    <numFmt numFmtId="177" formatCode="0.00;[Red]0.0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0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9" fillId="4" borderId="3" applyNumberFormat="false" applyAlignment="false" applyProtection="false">
      <alignment vertical="center"/>
    </xf>
    <xf numFmtId="0" fontId="13" fillId="9" borderId="5" applyNumberFormat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2" fillId="4" borderId="9" applyNumberForma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3" fillId="27" borderId="9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>
      <alignment vertical="center"/>
    </xf>
    <xf numFmtId="49" fontId="0" fillId="0" borderId="0" xfId="0" applyNumberForma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2" fillId="0" borderId="0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49" fontId="2" fillId="0" borderId="0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G4" sqref="G4"/>
    </sheetView>
  </sheetViews>
  <sheetFormatPr defaultColWidth="9" defaultRowHeight="33" customHeight="true"/>
  <cols>
    <col min="1" max="1" width="7.5" customWidth="true"/>
    <col min="2" max="2" width="23.7583333333333" customWidth="true"/>
    <col min="3" max="3" width="18.375" customWidth="true"/>
    <col min="4" max="4" width="12" customWidth="true"/>
    <col min="5" max="9" width="13" customWidth="true"/>
    <col min="10" max="10" width="9.79166666666667" style="2" customWidth="true"/>
    <col min="11" max="11" width="11.0166666666667" customWidth="true"/>
  </cols>
  <sheetData>
    <row r="1" ht="54" customHeight="true" spans="1:11">
      <c r="A1" s="3" t="s">
        <v>0</v>
      </c>
      <c r="B1" s="3"/>
      <c r="C1" s="4"/>
      <c r="D1" s="4"/>
      <c r="E1" s="8"/>
      <c r="F1" s="8"/>
      <c r="G1" s="8"/>
      <c r="H1" s="8"/>
      <c r="I1" s="8"/>
      <c r="J1" s="13"/>
      <c r="K1" s="4"/>
    </row>
    <row r="2" ht="40" customHeight="true" spans="1:11">
      <c r="A2" s="5" t="s">
        <v>1</v>
      </c>
      <c r="B2" s="6" t="s">
        <v>2</v>
      </c>
      <c r="C2" s="5" t="s">
        <v>3</v>
      </c>
      <c r="D2" s="5" t="s">
        <v>4</v>
      </c>
      <c r="E2" s="9" t="s">
        <v>5</v>
      </c>
      <c r="F2" s="10" t="s">
        <v>6</v>
      </c>
      <c r="G2" s="9" t="s">
        <v>7</v>
      </c>
      <c r="H2" s="10" t="s">
        <v>8</v>
      </c>
      <c r="I2" s="9" t="s">
        <v>9</v>
      </c>
      <c r="J2" s="14" t="s">
        <v>10</v>
      </c>
      <c r="K2" s="5" t="s">
        <v>11</v>
      </c>
    </row>
    <row r="3" s="1" customFormat="true" ht="31" customHeight="true" spans="1:11">
      <c r="A3" s="7">
        <v>1</v>
      </c>
      <c r="B3" s="7" t="s">
        <v>12</v>
      </c>
      <c r="C3" s="7" t="s">
        <v>13</v>
      </c>
      <c r="D3" s="7" t="s">
        <v>14</v>
      </c>
      <c r="E3" s="11">
        <v>70.83</v>
      </c>
      <c r="F3" s="11">
        <f t="shared" ref="F3:F10" si="0">E3*0.6</f>
        <v>42.498</v>
      </c>
      <c r="G3" s="12" t="s">
        <v>15</v>
      </c>
      <c r="H3" s="11">
        <f t="shared" ref="H3:H10" si="1">G3*0.4</f>
        <v>28.88</v>
      </c>
      <c r="I3" s="11">
        <f t="shared" ref="I3:I10" si="2">F3+H3</f>
        <v>71.378</v>
      </c>
      <c r="J3" s="15">
        <v>1</v>
      </c>
      <c r="K3" s="7"/>
    </row>
    <row r="4" s="1" customFormat="true" ht="31" customHeight="true" spans="1:11">
      <c r="A4" s="7">
        <v>2</v>
      </c>
      <c r="B4" s="7" t="s">
        <v>12</v>
      </c>
      <c r="C4" s="7" t="s">
        <v>16</v>
      </c>
      <c r="D4" s="7" t="s">
        <v>17</v>
      </c>
      <c r="E4" s="11">
        <v>72</v>
      </c>
      <c r="F4" s="11">
        <f t="shared" si="0"/>
        <v>43.2</v>
      </c>
      <c r="G4" s="12" t="s">
        <v>18</v>
      </c>
      <c r="H4" s="11">
        <f t="shared" si="1"/>
        <v>27.84</v>
      </c>
      <c r="I4" s="11">
        <f t="shared" si="2"/>
        <v>71.04</v>
      </c>
      <c r="J4" s="15">
        <v>2</v>
      </c>
      <c r="K4" s="7"/>
    </row>
    <row r="5" s="1" customFormat="true" ht="31" customHeight="true" spans="1:11">
      <c r="A5" s="7">
        <v>3</v>
      </c>
      <c r="B5" s="7" t="s">
        <v>12</v>
      </c>
      <c r="C5" s="7" t="s">
        <v>19</v>
      </c>
      <c r="D5" s="7" t="s">
        <v>20</v>
      </c>
      <c r="E5" s="11">
        <v>69.83</v>
      </c>
      <c r="F5" s="11">
        <f t="shared" si="0"/>
        <v>41.898</v>
      </c>
      <c r="G5" s="12" t="s">
        <v>15</v>
      </c>
      <c r="H5" s="11">
        <f t="shared" si="1"/>
        <v>28.88</v>
      </c>
      <c r="I5" s="11">
        <f t="shared" si="2"/>
        <v>70.778</v>
      </c>
      <c r="J5" s="15">
        <v>3</v>
      </c>
      <c r="K5" s="7"/>
    </row>
    <row r="6" s="1" customFormat="true" ht="31" customHeight="true" spans="1:11">
      <c r="A6" s="7">
        <v>4</v>
      </c>
      <c r="B6" s="7" t="s">
        <v>12</v>
      </c>
      <c r="C6" s="7" t="s">
        <v>21</v>
      </c>
      <c r="D6" s="7" t="s">
        <v>22</v>
      </c>
      <c r="E6" s="11">
        <v>71.33</v>
      </c>
      <c r="F6" s="11">
        <f t="shared" si="0"/>
        <v>42.798</v>
      </c>
      <c r="G6" s="12" t="s">
        <v>23</v>
      </c>
      <c r="H6" s="11">
        <f t="shared" si="1"/>
        <v>27.28</v>
      </c>
      <c r="I6" s="11">
        <f t="shared" si="2"/>
        <v>70.078</v>
      </c>
      <c r="J6" s="15">
        <v>4</v>
      </c>
      <c r="K6" s="7"/>
    </row>
    <row r="7" s="1" customFormat="true" ht="31" customHeight="true" spans="1:11">
      <c r="A7" s="7">
        <v>5</v>
      </c>
      <c r="B7" s="7" t="s">
        <v>12</v>
      </c>
      <c r="C7" s="7" t="s">
        <v>24</v>
      </c>
      <c r="D7" s="7" t="s">
        <v>25</v>
      </c>
      <c r="E7" s="11">
        <v>69.5</v>
      </c>
      <c r="F7" s="11">
        <f t="shared" si="0"/>
        <v>41.7</v>
      </c>
      <c r="G7" s="12" t="s">
        <v>26</v>
      </c>
      <c r="H7" s="11">
        <f t="shared" si="1"/>
        <v>24.8</v>
      </c>
      <c r="I7" s="11">
        <f t="shared" si="2"/>
        <v>66.5</v>
      </c>
      <c r="J7" s="15">
        <v>5</v>
      </c>
      <c r="K7" s="7"/>
    </row>
    <row r="8" s="1" customFormat="true" ht="31" customHeight="true" spans="1:11">
      <c r="A8" s="7">
        <v>6</v>
      </c>
      <c r="B8" s="7" t="s">
        <v>12</v>
      </c>
      <c r="C8" s="7" t="s">
        <v>27</v>
      </c>
      <c r="D8" s="7" t="s">
        <v>28</v>
      </c>
      <c r="E8" s="11">
        <v>68.67</v>
      </c>
      <c r="F8" s="11">
        <f t="shared" si="0"/>
        <v>41.202</v>
      </c>
      <c r="G8" s="12" t="s">
        <v>29</v>
      </c>
      <c r="H8" s="11">
        <f t="shared" si="1"/>
        <v>16.88</v>
      </c>
      <c r="I8" s="11">
        <f t="shared" si="2"/>
        <v>58.082</v>
      </c>
      <c r="J8" s="15">
        <v>6</v>
      </c>
      <c r="K8" s="7"/>
    </row>
    <row r="9" s="1" customFormat="true" ht="31" customHeight="true" spans="1:11">
      <c r="A9" s="7">
        <v>7</v>
      </c>
      <c r="B9" s="7" t="s">
        <v>30</v>
      </c>
      <c r="C9" s="7" t="s">
        <v>31</v>
      </c>
      <c r="D9" s="7" t="s">
        <v>32</v>
      </c>
      <c r="E9" s="11">
        <v>61.17</v>
      </c>
      <c r="F9" s="11">
        <f t="shared" si="0"/>
        <v>36.702</v>
      </c>
      <c r="G9" s="12" t="s">
        <v>33</v>
      </c>
      <c r="H9" s="11">
        <f t="shared" si="1"/>
        <v>27.52</v>
      </c>
      <c r="I9" s="11">
        <f t="shared" si="2"/>
        <v>64.222</v>
      </c>
      <c r="J9" s="15" t="s">
        <v>34</v>
      </c>
      <c r="K9" s="7"/>
    </row>
    <row r="10" s="1" customFormat="true" ht="31" customHeight="true" spans="1:11">
      <c r="A10" s="7">
        <v>8</v>
      </c>
      <c r="B10" s="7" t="s">
        <v>30</v>
      </c>
      <c r="C10" s="7" t="s">
        <v>35</v>
      </c>
      <c r="D10" s="7" t="s">
        <v>36</v>
      </c>
      <c r="E10" s="11">
        <v>63.5</v>
      </c>
      <c r="F10" s="11">
        <f t="shared" si="0"/>
        <v>38.1</v>
      </c>
      <c r="G10" s="12" t="s">
        <v>37</v>
      </c>
      <c r="H10" s="11">
        <f t="shared" si="1"/>
        <v>25.52</v>
      </c>
      <c r="I10" s="11">
        <f t="shared" si="2"/>
        <v>63.62</v>
      </c>
      <c r="J10" s="15" t="s">
        <v>38</v>
      </c>
      <c r="K10" s="7"/>
    </row>
  </sheetData>
  <mergeCells count="1">
    <mergeCell ref="A1:K1"/>
  </mergeCells>
  <printOptions horizontalCentered="true"/>
  <pageMargins left="0.0388888888888889" right="0.0388888888888889" top="0.275" bottom="0.196527777777778" header="0.118055555555556" footer="0.10625"/>
  <pageSetup paperSize="9" scale="9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sunwy</cp:lastModifiedBy>
  <dcterms:created xsi:type="dcterms:W3CDTF">2023-08-02T08:33:00Z</dcterms:created>
  <dcterms:modified xsi:type="dcterms:W3CDTF">2026-06-04T17:33:23Z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39523DDA8A3B4E0EAAE4F2D129BEA6AB_13</vt:lpwstr>
  </property>
  <property fmtid="{D5CDD505-2E9C-101B-9397-08002B2CF9AE}" pid="3" name="KSOProductBuildVer">
    <vt:lpwstr>2052-11.8.2.10422</vt:lpwstr>
  </property>
</Properties>
</file>